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0875" windowHeight="10050" activeTab="0"/>
  </bookViews>
  <sheets>
    <sheet name="STATISTIKA OBYVATELSTVA" sheetId="1" r:id="rId1"/>
    <sheet name="STAV POČTU OBYVATEL" sheetId="2" r:id="rId2"/>
    <sheet name="POHYB OBYVATELSTVA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<sst xmlns="http://schemas.openxmlformats.org/spreadsheetml/2006/main" count="32" uniqueCount="32">
  <si>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Obec</t>
  </si>
  <si>
    <t>přirozený přírůstek</t>
  </si>
  <si>
    <t>celkový přírůstek</t>
  </si>
  <si>
    <t>Brnířov</t>
  </si>
  <si>
    <t>stav k 1. 1. 2016</t>
  </si>
  <si>
    <t>narození</t>
  </si>
  <si>
    <t>zemřelí</t>
  </si>
  <si>
    <t>přistěhovalí</t>
  </si>
  <si>
    <t>vystěhovalí</t>
  </si>
  <si>
    <t>Hradiště</t>
  </si>
  <si>
    <t>Chodská Lhota</t>
  </si>
  <si>
    <t>stav k 31. 12. 2016</t>
  </si>
  <si>
    <t>Kdyně</t>
  </si>
  <si>
    <t>Koloveč</t>
  </si>
  <si>
    <t>Kout na Šumavě</t>
  </si>
  <si>
    <t>Libkov</t>
  </si>
  <si>
    <t>Loučim</t>
  </si>
  <si>
    <t>Mezholezy</t>
  </si>
  <si>
    <t>Mrákov</t>
  </si>
  <si>
    <t>Němčice</t>
  </si>
  <si>
    <t>Nová Ves</t>
  </si>
  <si>
    <t>Pocinovice</t>
  </si>
  <si>
    <t>Spáňov</t>
  </si>
  <si>
    <t>Úboč</t>
  </si>
  <si>
    <t>Všeruby</t>
  </si>
  <si>
    <t>Zahořany</t>
  </si>
  <si>
    <t>Běhařov</t>
  </si>
  <si>
    <t>Černíkov</t>
  </si>
  <si>
    <t>Dlažov</t>
  </si>
  <si>
    <t>Úsilov</t>
  </si>
  <si>
    <t>Všepadly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</si>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</sst>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33" borderId="0" xfId="0" applyFill="1" applyAlignment="1">
      <alignment/>
    </xf>
    <xf numFmtId="0" fontId="4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41" fillId="0" borderId="13" xfId="0" applyFont="1" applyBorder="1" applyAlignment="1">
      <alignment/>
    </xf>
    <xf numFmtId="3" fontId="41" fillId="0" borderId="13" xfId="0" applyNumberFormat="1" applyFont="1" applyBorder="1" applyAlignment="1">
      <alignment/>
    </xf>
    <xf numFmtId="0" fontId="41" fillId="0" borderId="14" xfId="0" applyFont="1" applyBorder="1" applyAlignment="1">
      <alignment/>
    </xf>
    <xf numFmtId="3" fontId="41" fillId="0" borderId="15" xfId="0" applyNumberFormat="1" applyFont="1" applyBorder="1" applyAlignment="1">
      <alignment/>
    </xf>
    <xf numFmtId="0" fontId="42" fillId="34" borderId="16" xfId="0" applyFont="1" applyFill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3" fontId="41" fillId="0" borderId="19" xfId="0" applyNumberFormat="1" applyFont="1" applyBorder="1" applyAlignment="1">
      <alignment/>
    </xf>
    <xf numFmtId="0" fontId="41" fillId="33" borderId="20" xfId="0" applyFont="1" applyFill="1" applyBorder="1" applyAlignment="1">
      <alignment horizontal="right" vertical="center" wrapText="1"/>
    </xf>
    <xf numFmtId="0" fontId="41" fillId="33" borderId="20" xfId="0" applyFont="1" applyFill="1" applyBorder="1" applyAlignment="1">
      <alignment horizontal="right" vertical="center"/>
    </xf>
    <xf numFmtId="0" fontId="41" fillId="33" borderId="21" xfId="0" applyFont="1" applyFill="1" applyBorder="1" applyAlignment="1">
      <alignment horizontal="right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right" vertical="center" wrapText="1"/>
    </xf>
    <xf numFmtId="0" fontId="41" fillId="0" borderId="26" xfId="0" applyFont="1" applyBorder="1" applyAlignment="1">
      <alignment/>
    </xf>
    <xf numFmtId="3" fontId="41" fillId="0" borderId="26" xfId="0" applyNumberFormat="1" applyFont="1" applyBorder="1" applyAlignment="1">
      <alignment/>
    </xf>
    <xf numFmtId="3" fontId="41" fillId="0" borderId="27" xfId="0" applyNumberFormat="1" applyFont="1" applyBorder="1" applyAlignment="1">
      <alignment/>
    </xf>
    <xf numFmtId="3" fontId="41" fillId="0" borderId="18" xfId="0" applyNumberFormat="1" applyFont="1" applyBorder="1" applyAlignment="1">
      <alignment/>
    </xf>
    <xf numFmtId="0" fontId="42" fillId="34" borderId="28" xfId="0" applyFont="1" applyFill="1" applyBorder="1" applyAlignment="1">
      <alignment horizontal="center" vertical="center"/>
    </xf>
    <xf numFmtId="0" fontId="41" fillId="34" borderId="29" xfId="0" applyFont="1" applyFill="1" applyBorder="1" applyAlignment="1">
      <alignment horizontal="left" vertical="center"/>
    </xf>
    <xf numFmtId="0" fontId="41" fillId="34" borderId="30" xfId="0" applyFont="1" applyFill="1" applyBorder="1" applyAlignment="1">
      <alignment/>
    </xf>
    <xf numFmtId="0" fontId="41" fillId="34" borderId="3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225"/>
          <c:w val="0.825"/>
          <c:h val="0.94025"/>
        </c:manualLayout>
      </c:layout>
      <c:bar3DChart>
        <c:barDir val="col"/>
        <c:grouping val="clustered"/>
        <c:varyColors val="0"/>
        <c:ser>
          <c:idx val="0"/>
          <c:order val="0"/>
          <c:tx>
            <c:v>Stav k 1.1.2016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'STATISTIKA OBYVATELSTVA'!$A$2:$A$23</c:f>
              <c:strCache>
                <c:ptCount val="22"/>
                <c:pt idx="0">
                  <c:v>Běhařov</c:v>
                </c:pt>
                <c:pt idx="1">
                  <c:v>Brnířov</c:v>
                </c:pt>
                <c:pt idx="2">
                  <c:v>Černíkov</c:v>
                </c:pt>
                <c:pt idx="3">
                  <c:v>Dlažov</c:v>
                </c:pt>
                <c:pt idx="4">
                  <c:v>Hradiště</c:v>
                </c:pt>
                <c:pt idx="5">
                  <c:v>Chodská Lhota</c:v>
                </c:pt>
                <c:pt idx="6">
                  <c:v>Kdyně</c:v>
                </c:pt>
                <c:pt idx="7">
                  <c:v>Koloveč</c:v>
                </c:pt>
                <c:pt idx="8">
                  <c:v>Kout na Šumavě</c:v>
                </c:pt>
                <c:pt idx="9">
                  <c:v>Libkov</c:v>
                </c:pt>
                <c:pt idx="10">
                  <c:v>Loučim</c:v>
                </c:pt>
                <c:pt idx="11">
                  <c:v>Mezholezy</c:v>
                </c:pt>
                <c:pt idx="12">
                  <c:v>Mrákov</c:v>
                </c:pt>
                <c:pt idx="13">
                  <c:v>Němčice</c:v>
                </c:pt>
                <c:pt idx="14">
                  <c:v>Nová Ves</c:v>
                </c:pt>
                <c:pt idx="15">
                  <c:v>Pocinovice</c:v>
                </c:pt>
                <c:pt idx="16">
                  <c:v>Spáňov</c:v>
                </c:pt>
                <c:pt idx="17">
                  <c:v>Úboč</c:v>
                </c:pt>
                <c:pt idx="18">
                  <c:v>Úsilov</c:v>
                </c:pt>
                <c:pt idx="19">
                  <c:v>Všepadly</c:v>
                </c:pt>
                <c:pt idx="20">
                  <c:v>Všeruby</c:v>
                </c:pt>
                <c:pt idx="21">
                  <c:v>Zahořany</c:v>
                </c:pt>
              </c:strCache>
            </c:strRef>
          </c:cat>
          <c:val>
            <c:numRef>
              <c:f>'STATISTIKA OBYVATELSTVA'!$B$2:$B$23</c:f>
              <c:numCache>
                <c:ptCount val="22"/>
                <c:pt idx="0">
                  <c:v>215</c:v>
                </c:pt>
                <c:pt idx="1">
                  <c:v>394</c:v>
                </c:pt>
                <c:pt idx="2">
                  <c:v>326</c:v>
                </c:pt>
                <c:pt idx="3">
                  <c:v>462</c:v>
                </c:pt>
                <c:pt idx="4">
                  <c:v>164</c:v>
                </c:pt>
                <c:pt idx="5">
                  <c:v>422</c:v>
                </c:pt>
                <c:pt idx="6">
                  <c:v>5278</c:v>
                </c:pt>
                <c:pt idx="7">
                  <c:v>998</c:v>
                </c:pt>
                <c:pt idx="8">
                  <c:v>1132</c:v>
                </c:pt>
                <c:pt idx="9">
                  <c:v>112</c:v>
                </c:pt>
                <c:pt idx="10">
                  <c:v>127</c:v>
                </c:pt>
                <c:pt idx="11">
                  <c:v>97</c:v>
                </c:pt>
                <c:pt idx="12">
                  <c:v>1142</c:v>
                </c:pt>
                <c:pt idx="13">
                  <c:v>132</c:v>
                </c:pt>
                <c:pt idx="14">
                  <c:v>134</c:v>
                </c:pt>
                <c:pt idx="15">
                  <c:v>570</c:v>
                </c:pt>
                <c:pt idx="16">
                  <c:v>188</c:v>
                </c:pt>
                <c:pt idx="17">
                  <c:v>113</c:v>
                </c:pt>
                <c:pt idx="18">
                  <c:v>133</c:v>
                </c:pt>
                <c:pt idx="19">
                  <c:v>44</c:v>
                </c:pt>
                <c:pt idx="20">
                  <c:v>787</c:v>
                </c:pt>
                <c:pt idx="21">
                  <c:v>998</c:v>
                </c:pt>
              </c:numCache>
            </c:numRef>
          </c:val>
          <c:shape val="box"/>
        </c:ser>
        <c:ser>
          <c:idx val="1"/>
          <c:order val="1"/>
          <c:tx>
            <c:v>Stav ke 30.12.2016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'STATISTIKA OBYVATELSTVA'!$A$2:$A$23</c:f>
              <c:strCache>
                <c:ptCount val="22"/>
                <c:pt idx="0">
                  <c:v>Běhařov</c:v>
                </c:pt>
                <c:pt idx="1">
                  <c:v>Brnířov</c:v>
                </c:pt>
                <c:pt idx="2">
                  <c:v>Černíkov</c:v>
                </c:pt>
                <c:pt idx="3">
                  <c:v>Dlažov</c:v>
                </c:pt>
                <c:pt idx="4">
                  <c:v>Hradiště</c:v>
                </c:pt>
                <c:pt idx="5">
                  <c:v>Chodská Lhota</c:v>
                </c:pt>
                <c:pt idx="6">
                  <c:v>Kdyně</c:v>
                </c:pt>
                <c:pt idx="7">
                  <c:v>Koloveč</c:v>
                </c:pt>
                <c:pt idx="8">
                  <c:v>Kout na Šumavě</c:v>
                </c:pt>
                <c:pt idx="9">
                  <c:v>Libkov</c:v>
                </c:pt>
                <c:pt idx="10">
                  <c:v>Loučim</c:v>
                </c:pt>
                <c:pt idx="11">
                  <c:v>Mezholezy</c:v>
                </c:pt>
                <c:pt idx="12">
                  <c:v>Mrákov</c:v>
                </c:pt>
                <c:pt idx="13">
                  <c:v>Němčice</c:v>
                </c:pt>
                <c:pt idx="14">
                  <c:v>Nová Ves</c:v>
                </c:pt>
                <c:pt idx="15">
                  <c:v>Pocinovice</c:v>
                </c:pt>
                <c:pt idx="16">
                  <c:v>Spáňov</c:v>
                </c:pt>
                <c:pt idx="17">
                  <c:v>Úboč</c:v>
                </c:pt>
                <c:pt idx="18">
                  <c:v>Úsilov</c:v>
                </c:pt>
                <c:pt idx="19">
                  <c:v>Všepadly</c:v>
                </c:pt>
                <c:pt idx="20">
                  <c:v>Všeruby</c:v>
                </c:pt>
                <c:pt idx="21">
                  <c:v>Zahořany</c:v>
                </c:pt>
              </c:strCache>
            </c:strRef>
          </c:cat>
          <c:val>
            <c:numRef>
              <c:f>'STATISTIKA OBYVATELSTVA'!$I$2:$I$23</c:f>
              <c:numCache>
                <c:ptCount val="22"/>
                <c:pt idx="0">
                  <c:v>220</c:v>
                </c:pt>
                <c:pt idx="1">
                  <c:v>379</c:v>
                </c:pt>
                <c:pt idx="2">
                  <c:v>337</c:v>
                </c:pt>
                <c:pt idx="3">
                  <c:v>470</c:v>
                </c:pt>
                <c:pt idx="4">
                  <c:v>171</c:v>
                </c:pt>
                <c:pt idx="5">
                  <c:v>418</c:v>
                </c:pt>
                <c:pt idx="6">
                  <c:v>5242</c:v>
                </c:pt>
                <c:pt idx="7">
                  <c:v>988</c:v>
                </c:pt>
                <c:pt idx="8">
                  <c:v>1129</c:v>
                </c:pt>
                <c:pt idx="9">
                  <c:v>111</c:v>
                </c:pt>
                <c:pt idx="10">
                  <c:v>130</c:v>
                </c:pt>
                <c:pt idx="11">
                  <c:v>104</c:v>
                </c:pt>
                <c:pt idx="12">
                  <c:v>1163</c:v>
                </c:pt>
                <c:pt idx="13">
                  <c:v>131</c:v>
                </c:pt>
                <c:pt idx="14">
                  <c:v>135</c:v>
                </c:pt>
                <c:pt idx="15">
                  <c:v>568</c:v>
                </c:pt>
                <c:pt idx="16">
                  <c:v>188</c:v>
                </c:pt>
                <c:pt idx="17">
                  <c:v>111</c:v>
                </c:pt>
                <c:pt idx="18">
                  <c:v>134</c:v>
                </c:pt>
                <c:pt idx="19">
                  <c:v>44</c:v>
                </c:pt>
                <c:pt idx="20">
                  <c:v>779</c:v>
                </c:pt>
                <c:pt idx="21">
                  <c:v>977</c:v>
                </c:pt>
              </c:numCache>
            </c:numRef>
          </c:val>
          <c:shape val="box"/>
        </c:ser>
        <c:shape val="box"/>
        <c:axId val="38356558"/>
        <c:axId val="9664703"/>
      </c:bar3D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75"/>
          <c:y val="0.454"/>
          <c:w val="0.12525"/>
          <c:h val="0.0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225"/>
          <c:w val="0.86525"/>
          <c:h val="0.9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'STATISTIKA OBYVATELSTVA'!$C$1</c:f>
              <c:strCache>
                <c:ptCount val="1"/>
                <c:pt idx="0">
                  <c:v>narození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'STATISTIKA OBYVATELSTVA'!$A$1:$A$23</c:f>
              <c:strCache>
                <c:ptCount val="22"/>
                <c:pt idx="0">
                  <c:v>Obec</c:v>
                </c:pt>
                <c:pt idx="1">
                  <c:v>Běhařov</c:v>
                </c:pt>
                <c:pt idx="2">
                  <c:v>Brnířov</c:v>
                </c:pt>
                <c:pt idx="3">
                  <c:v>Černíkov</c:v>
                </c:pt>
                <c:pt idx="4">
                  <c:v>Dlažov</c:v>
                </c:pt>
                <c:pt idx="5">
                  <c:v>Hradiště</c:v>
                </c:pt>
                <c:pt idx="6">
                  <c:v>Chodská Lhota</c:v>
                </c:pt>
                <c:pt idx="7">
                  <c:v>Kdyně</c:v>
                </c:pt>
                <c:pt idx="8">
                  <c:v>Koloveč</c:v>
                </c:pt>
                <c:pt idx="9">
                  <c:v>Kout na Šumavě</c:v>
                </c:pt>
                <c:pt idx="10">
                  <c:v>Libkov</c:v>
                </c:pt>
                <c:pt idx="11">
                  <c:v>Loučim</c:v>
                </c:pt>
                <c:pt idx="12">
                  <c:v>Mezholezy</c:v>
                </c:pt>
                <c:pt idx="13">
                  <c:v>Mrákov</c:v>
                </c:pt>
                <c:pt idx="14">
                  <c:v>Němčice</c:v>
                </c:pt>
                <c:pt idx="15">
                  <c:v>Nová Ves</c:v>
                </c:pt>
                <c:pt idx="16">
                  <c:v>Pocinovice</c:v>
                </c:pt>
                <c:pt idx="17">
                  <c:v>Spáňov</c:v>
                </c:pt>
                <c:pt idx="18">
                  <c:v>Úboč</c:v>
                </c:pt>
                <c:pt idx="19">
                  <c:v>Úsilov</c:v>
                </c:pt>
                <c:pt idx="20">
                  <c:v>Všepadly</c:v>
                </c:pt>
                <c:pt idx="21">
                  <c:v>Všeruby</c:v>
                </c:pt>
              </c:strCache>
            </c:strRef>
          </c:cat>
          <c:val>
            <c:numRef>
              <c:f>'STATISTIKA OBYVATELSTVA'!$C$2:$C$23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49</c:v>
                </c:pt>
                <c:pt idx="7">
                  <c:v>9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8</c:v>
                </c:pt>
                <c:pt idx="21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'STATISTIKA OBYVATELSTVA'!$D$1</c:f>
              <c:strCache>
                <c:ptCount val="1"/>
                <c:pt idx="0">
                  <c:v>přistěhovalí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'STATISTIKA OBYVATELSTVA'!$A$1:$A$23</c:f>
              <c:strCache>
                <c:ptCount val="22"/>
                <c:pt idx="0">
                  <c:v>Obec</c:v>
                </c:pt>
                <c:pt idx="1">
                  <c:v>Běhařov</c:v>
                </c:pt>
                <c:pt idx="2">
                  <c:v>Brnířov</c:v>
                </c:pt>
                <c:pt idx="3">
                  <c:v>Černíkov</c:v>
                </c:pt>
                <c:pt idx="4">
                  <c:v>Dlažov</c:v>
                </c:pt>
                <c:pt idx="5">
                  <c:v>Hradiště</c:v>
                </c:pt>
                <c:pt idx="6">
                  <c:v>Chodská Lhota</c:v>
                </c:pt>
                <c:pt idx="7">
                  <c:v>Kdyně</c:v>
                </c:pt>
                <c:pt idx="8">
                  <c:v>Koloveč</c:v>
                </c:pt>
                <c:pt idx="9">
                  <c:v>Kout na Šumavě</c:v>
                </c:pt>
                <c:pt idx="10">
                  <c:v>Libkov</c:v>
                </c:pt>
                <c:pt idx="11">
                  <c:v>Loučim</c:v>
                </c:pt>
                <c:pt idx="12">
                  <c:v>Mezholezy</c:v>
                </c:pt>
                <c:pt idx="13">
                  <c:v>Mrákov</c:v>
                </c:pt>
                <c:pt idx="14">
                  <c:v>Němčice</c:v>
                </c:pt>
                <c:pt idx="15">
                  <c:v>Nová Ves</c:v>
                </c:pt>
                <c:pt idx="16">
                  <c:v>Pocinovice</c:v>
                </c:pt>
                <c:pt idx="17">
                  <c:v>Spáňov</c:v>
                </c:pt>
                <c:pt idx="18">
                  <c:v>Úboč</c:v>
                </c:pt>
                <c:pt idx="19">
                  <c:v>Úsilov</c:v>
                </c:pt>
                <c:pt idx="20">
                  <c:v>Všepadly</c:v>
                </c:pt>
                <c:pt idx="21">
                  <c:v>Všeruby</c:v>
                </c:pt>
              </c:strCache>
            </c:strRef>
          </c:cat>
          <c:val>
            <c:numRef>
              <c:f>'STATISTIKA OBYVATELSTVA'!$D$2:$D$23</c:f>
              <c:numCache>
                <c:ptCount val="22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22</c:v>
                </c:pt>
                <c:pt idx="4">
                  <c:v>8</c:v>
                </c:pt>
                <c:pt idx="5">
                  <c:v>8</c:v>
                </c:pt>
                <c:pt idx="6">
                  <c:v>98</c:v>
                </c:pt>
                <c:pt idx="7">
                  <c:v>17</c:v>
                </c:pt>
                <c:pt idx="8">
                  <c:v>19</c:v>
                </c:pt>
                <c:pt idx="9">
                  <c:v>1</c:v>
                </c:pt>
                <c:pt idx="10">
                  <c:v>5</c:v>
                </c:pt>
                <c:pt idx="11">
                  <c:v>8</c:v>
                </c:pt>
                <c:pt idx="12">
                  <c:v>29</c:v>
                </c:pt>
                <c:pt idx="13">
                  <c:v>3</c:v>
                </c:pt>
                <c:pt idx="14">
                  <c:v>2</c:v>
                </c:pt>
                <c:pt idx="15">
                  <c:v>18</c:v>
                </c:pt>
                <c:pt idx="16">
                  <c:v>7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28</c:v>
                </c:pt>
                <c:pt idx="21">
                  <c:v>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'STATISTIKA OBYVATELSTVA'!$E$1</c:f>
              <c:strCache>
                <c:ptCount val="1"/>
                <c:pt idx="0">
                  <c:v>zemřelí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'STATISTIKA OBYVATELSTVA'!$A$1:$A$23</c:f>
              <c:strCache>
                <c:ptCount val="22"/>
                <c:pt idx="0">
                  <c:v>Obec</c:v>
                </c:pt>
                <c:pt idx="1">
                  <c:v>Běhařov</c:v>
                </c:pt>
                <c:pt idx="2">
                  <c:v>Brnířov</c:v>
                </c:pt>
                <c:pt idx="3">
                  <c:v>Černíkov</c:v>
                </c:pt>
                <c:pt idx="4">
                  <c:v>Dlažov</c:v>
                </c:pt>
                <c:pt idx="5">
                  <c:v>Hradiště</c:v>
                </c:pt>
                <c:pt idx="6">
                  <c:v>Chodská Lhota</c:v>
                </c:pt>
                <c:pt idx="7">
                  <c:v>Kdyně</c:v>
                </c:pt>
                <c:pt idx="8">
                  <c:v>Koloveč</c:v>
                </c:pt>
                <c:pt idx="9">
                  <c:v>Kout na Šumavě</c:v>
                </c:pt>
                <c:pt idx="10">
                  <c:v>Libkov</c:v>
                </c:pt>
                <c:pt idx="11">
                  <c:v>Loučim</c:v>
                </c:pt>
                <c:pt idx="12">
                  <c:v>Mezholezy</c:v>
                </c:pt>
                <c:pt idx="13">
                  <c:v>Mrákov</c:v>
                </c:pt>
                <c:pt idx="14">
                  <c:v>Němčice</c:v>
                </c:pt>
                <c:pt idx="15">
                  <c:v>Nová Ves</c:v>
                </c:pt>
                <c:pt idx="16">
                  <c:v>Pocinovice</c:v>
                </c:pt>
                <c:pt idx="17">
                  <c:v>Spáňov</c:v>
                </c:pt>
                <c:pt idx="18">
                  <c:v>Úboč</c:v>
                </c:pt>
                <c:pt idx="19">
                  <c:v>Úsilov</c:v>
                </c:pt>
                <c:pt idx="20">
                  <c:v>Všepadly</c:v>
                </c:pt>
                <c:pt idx="21">
                  <c:v>Všeruby</c:v>
                </c:pt>
              </c:strCache>
            </c:strRef>
          </c:cat>
          <c:val>
            <c:numRef>
              <c:f>'STATISTIKA OBYVATELSTVA'!$E$2:$E$23</c:f>
              <c:numCache>
                <c:ptCount val="2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71</c:v>
                </c:pt>
                <c:pt idx="7">
                  <c:v>13</c:v>
                </c:pt>
                <c:pt idx="8">
                  <c:v>10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12</c:v>
                </c:pt>
                <c:pt idx="13">
                  <c:v>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14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'STATISTIKA OBYVATELSTVA'!$F$1</c:f>
              <c:strCache>
                <c:ptCount val="1"/>
                <c:pt idx="0">
                  <c:v>vystěhovalí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'STATISTIKA OBYVATELSTVA'!$A$1:$A$23</c:f>
              <c:strCache>
                <c:ptCount val="22"/>
                <c:pt idx="0">
                  <c:v>Obec</c:v>
                </c:pt>
                <c:pt idx="1">
                  <c:v>Běhařov</c:v>
                </c:pt>
                <c:pt idx="2">
                  <c:v>Brnířov</c:v>
                </c:pt>
                <c:pt idx="3">
                  <c:v>Černíkov</c:v>
                </c:pt>
                <c:pt idx="4">
                  <c:v>Dlažov</c:v>
                </c:pt>
                <c:pt idx="5">
                  <c:v>Hradiště</c:v>
                </c:pt>
                <c:pt idx="6">
                  <c:v>Chodská Lhota</c:v>
                </c:pt>
                <c:pt idx="7">
                  <c:v>Kdyně</c:v>
                </c:pt>
                <c:pt idx="8">
                  <c:v>Koloveč</c:v>
                </c:pt>
                <c:pt idx="9">
                  <c:v>Kout na Šumavě</c:v>
                </c:pt>
                <c:pt idx="10">
                  <c:v>Libkov</c:v>
                </c:pt>
                <c:pt idx="11">
                  <c:v>Loučim</c:v>
                </c:pt>
                <c:pt idx="12">
                  <c:v>Mezholezy</c:v>
                </c:pt>
                <c:pt idx="13">
                  <c:v>Mrákov</c:v>
                </c:pt>
                <c:pt idx="14">
                  <c:v>Němčice</c:v>
                </c:pt>
                <c:pt idx="15">
                  <c:v>Nová Ves</c:v>
                </c:pt>
                <c:pt idx="16">
                  <c:v>Pocinovice</c:v>
                </c:pt>
                <c:pt idx="17">
                  <c:v>Spáňov</c:v>
                </c:pt>
                <c:pt idx="18">
                  <c:v>Úboč</c:v>
                </c:pt>
                <c:pt idx="19">
                  <c:v>Úsilov</c:v>
                </c:pt>
                <c:pt idx="20">
                  <c:v>Všepadly</c:v>
                </c:pt>
                <c:pt idx="21">
                  <c:v>Všeruby</c:v>
                </c:pt>
              </c:strCache>
            </c:strRef>
          </c:cat>
          <c:val>
            <c:numRef>
              <c:f>'STATISTIKA OBYVATELSTVA'!$F$2:$F$23</c:f>
              <c:numCache>
                <c:ptCount val="22"/>
                <c:pt idx="0">
                  <c:v>4</c:v>
                </c:pt>
                <c:pt idx="1">
                  <c:v>24</c:v>
                </c:pt>
                <c:pt idx="2">
                  <c:v>1</c:v>
                </c:pt>
                <c:pt idx="3">
                  <c:v>19</c:v>
                </c:pt>
                <c:pt idx="4">
                  <c:v>2</c:v>
                </c:pt>
                <c:pt idx="5">
                  <c:v>12</c:v>
                </c:pt>
                <c:pt idx="6">
                  <c:v>112</c:v>
                </c:pt>
                <c:pt idx="7">
                  <c:v>23</c:v>
                </c:pt>
                <c:pt idx="8">
                  <c:v>24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  <c:pt idx="15">
                  <c:v>21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39</c:v>
                </c:pt>
                <c:pt idx="21">
                  <c:v>27</c:v>
                </c:pt>
              </c:numCache>
            </c:numRef>
          </c:val>
          <c:shape val="box"/>
        </c:ser>
        <c:shape val="box"/>
        <c:axId val="19873464"/>
        <c:axId val="44643449"/>
      </c:bar3D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43449"/>
        <c:crosses val="autoZero"/>
        <c:auto val="1"/>
        <c:lblOffset val="100"/>
        <c:tickLblSkip val="1"/>
        <c:noMultiLvlLbl val="0"/>
      </c:catAx>
      <c:valAx>
        <c:axId val="44643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73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5"/>
          <c:y val="0.42475"/>
          <c:w val="0.0885"/>
          <c:h val="0.15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24575"/>
    <xdr:graphicFrame>
      <xdr:nvGraphicFramePr>
        <xdr:cNvPr id="1" name="Chart 1"/>
        <xdr:cNvGraphicFramePr/>
      </xdr:nvGraphicFramePr>
      <xdr:xfrm>
        <a:off x="832256400" y="832256400"/>
        <a:ext cx="9382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24575"/>
    <xdr:graphicFrame>
      <xdr:nvGraphicFramePr>
        <xdr:cNvPr id="1" name="Shape 1025"/>
        <xdr:cNvGraphicFramePr/>
      </xdr:nvGraphicFramePr>
      <xdr:xfrm>
        <a:off x="832256400" y="832256400"/>
        <a:ext cx="9382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N42" sqref="N42"/>
    </sheetView>
  </sheetViews>
  <sheetFormatPr defaultColWidth="9.140625" defaultRowHeight="15"/>
  <cols>
    <col min="1" max="1" width="15.28125" style="0" customWidth="1"/>
    <col min="2" max="2" width="12.140625" style="0" customWidth="1"/>
    <col min="3" max="3" width="10.7109375" style="0" customWidth="1"/>
    <col min="4" max="4" width="13.00390625" style="0" customWidth="1"/>
    <col min="5" max="5" width="8.7109375" style="0" customWidth="1"/>
    <col min="6" max="6" width="12.7109375" style="0" customWidth="1"/>
    <col min="7" max="7" width="11.57421875" style="0" customWidth="1"/>
    <col min="8" max="8" width="12.28125" style="0" customWidth="1"/>
    <col min="9" max="9" width="15.140625" style="0" customWidth="1"/>
  </cols>
  <sheetData>
    <row r="1" spans="1:9" ht="30.75" customHeight="1" thickBot="1" thickTop="1">
      <c r="A1" s="25" t="s">
        <v>0</v>
      </c>
      <c r="B1" s="19" t="s">
        <v>4</v>
      </c>
      <c r="C1" s="17" t="s">
        <v>5</v>
      </c>
      <c r="D1" s="17" t="s">
        <v>7</v>
      </c>
      <c r="E1" s="17" t="s">
        <v>6</v>
      </c>
      <c r="F1" s="17" t="s">
        <v>8</v>
      </c>
      <c r="G1" s="16" t="s">
        <v>1</v>
      </c>
      <c r="H1" s="16" t="s">
        <v>2</v>
      </c>
      <c r="I1" s="18" t="s">
        <v>11</v>
      </c>
    </row>
    <row r="2" spans="1:9" s="2" customFormat="1" ht="15.75" customHeight="1">
      <c r="A2" s="26" t="s">
        <v>26</v>
      </c>
      <c r="B2" s="20">
        <v>215</v>
      </c>
      <c r="C2" s="14">
        <v>1</v>
      </c>
      <c r="D2" s="14">
        <v>8</v>
      </c>
      <c r="E2" s="14">
        <v>0</v>
      </c>
      <c r="F2" s="14">
        <v>4</v>
      </c>
      <c r="G2" s="13">
        <v>1</v>
      </c>
      <c r="H2" s="13">
        <v>5</v>
      </c>
      <c r="I2" s="15">
        <f aca="true" t="shared" si="0" ref="I2:I23">B2+H2</f>
        <v>220</v>
      </c>
    </row>
    <row r="3" spans="1:10" ht="15.75">
      <c r="A3" s="27" t="s">
        <v>3</v>
      </c>
      <c r="B3" s="21">
        <v>394</v>
      </c>
      <c r="C3" s="1">
        <v>1</v>
      </c>
      <c r="D3" s="1">
        <v>11</v>
      </c>
      <c r="E3" s="1">
        <v>3</v>
      </c>
      <c r="F3" s="1">
        <v>24</v>
      </c>
      <c r="G3" s="1">
        <v>-2</v>
      </c>
      <c r="H3" s="1">
        <v>-15</v>
      </c>
      <c r="I3" s="5">
        <f t="shared" si="0"/>
        <v>379</v>
      </c>
      <c r="J3" s="3"/>
    </row>
    <row r="4" spans="1:9" ht="15.75">
      <c r="A4" s="27" t="s">
        <v>27</v>
      </c>
      <c r="B4" s="21">
        <v>326</v>
      </c>
      <c r="C4" s="1">
        <v>3</v>
      </c>
      <c r="D4" s="1">
        <v>11</v>
      </c>
      <c r="E4" s="1">
        <v>2</v>
      </c>
      <c r="F4" s="1">
        <v>1</v>
      </c>
      <c r="G4" s="1">
        <v>1</v>
      </c>
      <c r="H4" s="1">
        <v>11</v>
      </c>
      <c r="I4" s="5">
        <f t="shared" si="0"/>
        <v>337</v>
      </c>
    </row>
    <row r="5" spans="1:9" ht="15.75">
      <c r="A5" s="27" t="s">
        <v>28</v>
      </c>
      <c r="B5" s="21">
        <v>462</v>
      </c>
      <c r="C5" s="1">
        <v>8</v>
      </c>
      <c r="D5" s="1">
        <v>22</v>
      </c>
      <c r="E5" s="1">
        <v>3</v>
      </c>
      <c r="F5" s="1">
        <v>19</v>
      </c>
      <c r="G5" s="1">
        <v>5</v>
      </c>
      <c r="H5" s="1">
        <v>8</v>
      </c>
      <c r="I5" s="5">
        <f t="shared" si="0"/>
        <v>470</v>
      </c>
    </row>
    <row r="6" spans="1:9" ht="15.75">
      <c r="A6" s="27" t="s">
        <v>9</v>
      </c>
      <c r="B6" s="21">
        <v>164</v>
      </c>
      <c r="C6" s="1">
        <v>2</v>
      </c>
      <c r="D6" s="1">
        <v>8</v>
      </c>
      <c r="E6" s="1">
        <v>1</v>
      </c>
      <c r="F6" s="1">
        <v>2</v>
      </c>
      <c r="G6" s="1">
        <v>1</v>
      </c>
      <c r="H6" s="1">
        <v>7</v>
      </c>
      <c r="I6" s="5">
        <f t="shared" si="0"/>
        <v>171</v>
      </c>
    </row>
    <row r="7" spans="1:9" ht="15.75">
      <c r="A7" s="27" t="s">
        <v>10</v>
      </c>
      <c r="B7" s="21">
        <v>422</v>
      </c>
      <c r="C7" s="1">
        <v>5</v>
      </c>
      <c r="D7" s="1">
        <v>8</v>
      </c>
      <c r="E7" s="1">
        <v>5</v>
      </c>
      <c r="F7" s="1">
        <v>12</v>
      </c>
      <c r="G7" s="1">
        <v>0</v>
      </c>
      <c r="H7" s="1">
        <v>-4</v>
      </c>
      <c r="I7" s="5">
        <f t="shared" si="0"/>
        <v>418</v>
      </c>
    </row>
    <row r="8" spans="1:9" ht="15.75">
      <c r="A8" s="27" t="s">
        <v>12</v>
      </c>
      <c r="B8" s="22">
        <v>5278</v>
      </c>
      <c r="C8" s="1">
        <v>49</v>
      </c>
      <c r="D8" s="1">
        <v>98</v>
      </c>
      <c r="E8" s="1">
        <v>71</v>
      </c>
      <c r="F8" s="1">
        <v>112</v>
      </c>
      <c r="G8" s="1">
        <v>-22</v>
      </c>
      <c r="H8" s="1">
        <v>-36</v>
      </c>
      <c r="I8" s="6">
        <f t="shared" si="0"/>
        <v>5242</v>
      </c>
    </row>
    <row r="9" spans="1:9" ht="15.75">
      <c r="A9" s="27" t="s">
        <v>13</v>
      </c>
      <c r="B9" s="21">
        <v>998</v>
      </c>
      <c r="C9" s="1">
        <v>9</v>
      </c>
      <c r="D9" s="1">
        <v>17</v>
      </c>
      <c r="E9" s="1">
        <v>13</v>
      </c>
      <c r="F9" s="1">
        <v>23</v>
      </c>
      <c r="G9" s="1">
        <v>-4</v>
      </c>
      <c r="H9" s="1">
        <v>-10</v>
      </c>
      <c r="I9" s="5">
        <f t="shared" si="0"/>
        <v>988</v>
      </c>
    </row>
    <row r="10" spans="1:9" ht="15.75">
      <c r="A10" s="27" t="s">
        <v>14</v>
      </c>
      <c r="B10" s="22">
        <v>1132</v>
      </c>
      <c r="C10" s="1">
        <v>12</v>
      </c>
      <c r="D10" s="1">
        <v>19</v>
      </c>
      <c r="E10" s="1">
        <v>10</v>
      </c>
      <c r="F10" s="1">
        <v>24</v>
      </c>
      <c r="G10" s="1">
        <v>2</v>
      </c>
      <c r="H10" s="1">
        <v>-3</v>
      </c>
      <c r="I10" s="6">
        <f t="shared" si="0"/>
        <v>1129</v>
      </c>
    </row>
    <row r="11" spans="1:9" ht="15.75">
      <c r="A11" s="27" t="s">
        <v>15</v>
      </c>
      <c r="B11" s="21">
        <v>112</v>
      </c>
      <c r="C11" s="1">
        <v>0</v>
      </c>
      <c r="D11" s="1">
        <v>1</v>
      </c>
      <c r="E11" s="1">
        <v>0</v>
      </c>
      <c r="F11" s="1">
        <v>2</v>
      </c>
      <c r="G11" s="1">
        <v>0</v>
      </c>
      <c r="H11" s="1">
        <v>-1</v>
      </c>
      <c r="I11" s="5">
        <f t="shared" si="0"/>
        <v>111</v>
      </c>
    </row>
    <row r="12" spans="1:9" ht="15.75">
      <c r="A12" s="27" t="s">
        <v>16</v>
      </c>
      <c r="B12" s="22">
        <v>127</v>
      </c>
      <c r="C12" s="1">
        <v>0</v>
      </c>
      <c r="D12" s="1">
        <v>5</v>
      </c>
      <c r="E12" s="1">
        <v>1</v>
      </c>
      <c r="F12" s="1">
        <v>1</v>
      </c>
      <c r="G12" s="1">
        <v>-1</v>
      </c>
      <c r="H12" s="1">
        <v>3</v>
      </c>
      <c r="I12" s="6">
        <f t="shared" si="0"/>
        <v>130</v>
      </c>
    </row>
    <row r="13" spans="1:9" ht="15.75">
      <c r="A13" s="27" t="s">
        <v>17</v>
      </c>
      <c r="B13" s="21">
        <v>97</v>
      </c>
      <c r="C13" s="1">
        <v>0</v>
      </c>
      <c r="D13" s="1">
        <v>8</v>
      </c>
      <c r="E13" s="1">
        <v>0</v>
      </c>
      <c r="F13" s="1">
        <v>1</v>
      </c>
      <c r="G13" s="1">
        <v>0</v>
      </c>
      <c r="H13" s="1">
        <v>7</v>
      </c>
      <c r="I13" s="5">
        <f t="shared" si="0"/>
        <v>104</v>
      </c>
    </row>
    <row r="14" spans="1:9" ht="15.75">
      <c r="A14" s="27" t="s">
        <v>18</v>
      </c>
      <c r="B14" s="22">
        <v>1142</v>
      </c>
      <c r="C14" s="1">
        <v>10</v>
      </c>
      <c r="D14" s="1">
        <v>29</v>
      </c>
      <c r="E14" s="1">
        <v>12</v>
      </c>
      <c r="F14" s="1">
        <v>6</v>
      </c>
      <c r="G14" s="1">
        <v>-2</v>
      </c>
      <c r="H14" s="1">
        <v>21</v>
      </c>
      <c r="I14" s="6">
        <f t="shared" si="0"/>
        <v>1163</v>
      </c>
    </row>
    <row r="15" spans="1:9" ht="15.75">
      <c r="A15" s="27" t="s">
        <v>19</v>
      </c>
      <c r="B15" s="21">
        <v>132</v>
      </c>
      <c r="C15" s="1">
        <v>2</v>
      </c>
      <c r="D15" s="1">
        <v>3</v>
      </c>
      <c r="E15" s="1">
        <v>2</v>
      </c>
      <c r="F15" s="1">
        <v>4</v>
      </c>
      <c r="G15" s="1">
        <v>0</v>
      </c>
      <c r="H15" s="1">
        <v>-1</v>
      </c>
      <c r="I15" s="5">
        <f t="shared" si="0"/>
        <v>131</v>
      </c>
    </row>
    <row r="16" spans="1:9" ht="15.75">
      <c r="A16" s="27" t="s">
        <v>20</v>
      </c>
      <c r="B16" s="22">
        <v>134</v>
      </c>
      <c r="C16" s="1">
        <v>2</v>
      </c>
      <c r="D16" s="1">
        <v>2</v>
      </c>
      <c r="E16" s="1">
        <v>0</v>
      </c>
      <c r="F16" s="1">
        <v>3</v>
      </c>
      <c r="G16" s="1">
        <v>2</v>
      </c>
      <c r="H16" s="1">
        <v>1</v>
      </c>
      <c r="I16" s="6">
        <f t="shared" si="0"/>
        <v>135</v>
      </c>
    </row>
    <row r="17" spans="1:9" ht="15.75">
      <c r="A17" s="27" t="s">
        <v>21</v>
      </c>
      <c r="B17" s="21">
        <v>570</v>
      </c>
      <c r="C17" s="1">
        <v>6</v>
      </c>
      <c r="D17" s="1">
        <v>18</v>
      </c>
      <c r="E17" s="1">
        <v>5</v>
      </c>
      <c r="F17" s="1">
        <v>21</v>
      </c>
      <c r="G17" s="1">
        <v>1</v>
      </c>
      <c r="H17" s="1">
        <v>-2</v>
      </c>
      <c r="I17" s="5">
        <f t="shared" si="0"/>
        <v>568</v>
      </c>
    </row>
    <row r="18" spans="1:9" ht="15.75">
      <c r="A18" s="27" t="s">
        <v>22</v>
      </c>
      <c r="B18" s="22">
        <v>188</v>
      </c>
      <c r="C18" s="1">
        <v>0</v>
      </c>
      <c r="D18" s="1">
        <v>7</v>
      </c>
      <c r="E18" s="1">
        <v>6</v>
      </c>
      <c r="F18" s="1">
        <v>1</v>
      </c>
      <c r="G18" s="1">
        <v>-6</v>
      </c>
      <c r="H18" s="1">
        <v>0</v>
      </c>
      <c r="I18" s="6">
        <f t="shared" si="0"/>
        <v>188</v>
      </c>
    </row>
    <row r="19" spans="1:9" ht="15.75">
      <c r="A19" s="27" t="s">
        <v>23</v>
      </c>
      <c r="B19" s="21">
        <v>113</v>
      </c>
      <c r="C19" s="1">
        <v>2</v>
      </c>
      <c r="D19" s="1">
        <v>2</v>
      </c>
      <c r="E19" s="1">
        <v>2</v>
      </c>
      <c r="F19" s="1">
        <v>4</v>
      </c>
      <c r="G19" s="1">
        <v>0</v>
      </c>
      <c r="H19" s="1">
        <v>-2</v>
      </c>
      <c r="I19" s="5">
        <f t="shared" si="0"/>
        <v>111</v>
      </c>
    </row>
    <row r="20" spans="1:9" ht="15.75">
      <c r="A20" s="27" t="s">
        <v>29</v>
      </c>
      <c r="B20" s="21">
        <v>133</v>
      </c>
      <c r="C20" s="1">
        <v>2</v>
      </c>
      <c r="D20" s="1">
        <v>2</v>
      </c>
      <c r="E20" s="1">
        <v>2</v>
      </c>
      <c r="F20" s="1">
        <v>1</v>
      </c>
      <c r="G20" s="1">
        <v>0</v>
      </c>
      <c r="H20" s="1">
        <v>1</v>
      </c>
      <c r="I20" s="5">
        <f t="shared" si="0"/>
        <v>134</v>
      </c>
    </row>
    <row r="21" spans="1:9" ht="15.75">
      <c r="A21" s="27" t="s">
        <v>30</v>
      </c>
      <c r="B21" s="22">
        <v>44</v>
      </c>
      <c r="C21" s="1">
        <v>0</v>
      </c>
      <c r="D21" s="1">
        <v>2</v>
      </c>
      <c r="E21" s="1">
        <v>0</v>
      </c>
      <c r="F21" s="1">
        <v>2</v>
      </c>
      <c r="G21" s="1">
        <v>0</v>
      </c>
      <c r="H21" s="1">
        <v>0</v>
      </c>
      <c r="I21" s="6">
        <f t="shared" si="0"/>
        <v>44</v>
      </c>
    </row>
    <row r="22" spans="1:9" ht="15.75">
      <c r="A22" s="27" t="s">
        <v>24</v>
      </c>
      <c r="B22" s="21">
        <v>787</v>
      </c>
      <c r="C22" s="1">
        <v>8</v>
      </c>
      <c r="D22" s="1">
        <v>28</v>
      </c>
      <c r="E22" s="1">
        <v>5</v>
      </c>
      <c r="F22" s="1">
        <v>39</v>
      </c>
      <c r="G22" s="1">
        <v>3</v>
      </c>
      <c r="H22" s="1">
        <v>-8</v>
      </c>
      <c r="I22" s="5">
        <f t="shared" si="0"/>
        <v>779</v>
      </c>
    </row>
    <row r="23" spans="1:10" ht="16.5" thickBot="1">
      <c r="A23" s="28" t="s">
        <v>25</v>
      </c>
      <c r="B23" s="23">
        <v>998</v>
      </c>
      <c r="C23" s="7">
        <v>8</v>
      </c>
      <c r="D23" s="7">
        <v>12</v>
      </c>
      <c r="E23" s="7">
        <v>14</v>
      </c>
      <c r="F23" s="7">
        <v>27</v>
      </c>
      <c r="G23" s="7">
        <v>-6</v>
      </c>
      <c r="H23" s="7">
        <v>-21</v>
      </c>
      <c r="I23" s="8">
        <f t="shared" si="0"/>
        <v>977</v>
      </c>
      <c r="J23" s="4"/>
    </row>
    <row r="24" spans="1:9" ht="16.5" thickBot="1">
      <c r="A24" s="9" t="s">
        <v>31</v>
      </c>
      <c r="B24" s="24">
        <f aca="true" t="shared" si="1" ref="B24:I24">B2+B3+B4+B5+B6+B7+B8+B9+B10+B11+B12+B13+B14+B15+B16+B17+B18+B19+B20+B21+B22+B23</f>
        <v>13968</v>
      </c>
      <c r="C24" s="10">
        <f t="shared" si="1"/>
        <v>130</v>
      </c>
      <c r="D24" s="10">
        <f t="shared" si="1"/>
        <v>321</v>
      </c>
      <c r="E24" s="10">
        <f t="shared" si="1"/>
        <v>157</v>
      </c>
      <c r="F24" s="10">
        <f t="shared" si="1"/>
        <v>333</v>
      </c>
      <c r="G24" s="10">
        <f t="shared" si="1"/>
        <v>-27</v>
      </c>
      <c r="H24" s="11">
        <f t="shared" si="1"/>
        <v>-39</v>
      </c>
      <c r="I24" s="12">
        <f t="shared" si="1"/>
        <v>13929</v>
      </c>
    </row>
    <row r="25" ht="15.7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AgAkcent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AgA</cp:lastModifiedBy>
  <dcterms:created xsi:type="dcterms:W3CDTF">2017-10-12T09:06:04Z</dcterms:created>
  <dcterms:modified xsi:type="dcterms:W3CDTF">2017-11-24T11:52:30Z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